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defaultThemeVersion="166925"/>
  <mc:AlternateContent xmlns:mc="http://schemas.openxmlformats.org/markup-compatibility/2006">
    <mc:Choice Requires="x15">
      <x15ac:absPath xmlns:x15ac="http://schemas.microsoft.com/office/spreadsheetml/2010/11/ac" url="G:\Development\Development Files\Current Development Projects\Virgin Island_Master Developer\Procurement\HAMILTON.PIGGY\2023 Hamilton-Piggy GC IFB Solicitation\"/>
    </mc:Choice>
  </mc:AlternateContent>
  <xr:revisionPtr revIDLastSave="5" documentId="13_ncr:1_{DEC4B25F-7169-4C7E-9E7C-024317771D9B}" xr6:coauthVersionLast="47" xr6:coauthVersionMax="47" xr10:uidLastSave="{993C65AB-612D-40C7-8196-7897548C2BE1}"/>
  <bookViews>
    <workbookView xWindow="-110" yWindow="-110" windowWidth="22780" windowHeight="14660" xr2:uid="{5D0A2B93-E89A-4482-80FC-F5A0CEAC3834}"/>
  </bookViews>
  <sheets>
    <sheet name="Trade Payment Breakdown" sheetId="4" r:id="rId1"/>
  </sheets>
  <definedNames>
    <definedName name="_xlnm.Print_Area" localSheetId="0">'Trade Payment Breakdown'!$A$1:$D$62</definedName>
  </definedNames>
  <calcPr calcId="191028" iterate="1" iterateCount="999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2" i="4" l="1"/>
</calcChain>
</file>

<file path=xl/sharedStrings.xml><?xml version="1.0" encoding="utf-8"?>
<sst xmlns="http://schemas.openxmlformats.org/spreadsheetml/2006/main" count="74" uniqueCount="52">
  <si>
    <t>D. Hamilton Jackson  &amp; Alphonso "Piggy" Gerard</t>
  </si>
  <si>
    <t>Exhibit B – IFB#2023-0001 Bid Form</t>
  </si>
  <si>
    <t>General Contractor:</t>
  </si>
  <si>
    <t>Place of Business of Bidder:</t>
  </si>
  <si>
    <t>Business Telephone Number:</t>
  </si>
  <si>
    <t>Bidder's Federal Employer Identification Number:</t>
  </si>
  <si>
    <t>If Bidder is a partnership, names of partners of Bidder:</t>
  </si>
  <si>
    <t>Signature by General Contractor Principal :</t>
  </si>
  <si>
    <t>Date:</t>
  </si>
  <si>
    <t>All offers must be submitted on the Bid Form provided by the Virgin Islands Housing Authority (VIHA) &amp; MDG-RNY VI Developers LLC (MDG). Failure to provide an offer for each item depicted on the provided Architectural Construction Documents may result in the offer being determined "non-responsive" and subsequently disqualified from consideration. Offers should insert the words "No Bid" in the space provided for any items for which no price is submitted. Offers shall included all travel expenses, wages, supplies, and materials necessary to perform the work, including all storage of materials purchased for the project, under the terms and conditions of this Invitation for Bids. Unless otherwise specified herein, all prices shall be on a firm, fixed-price basis and are not subject to adjustment based on cost incurred. Any stipulations to the Respondent's bid shall subject the offer to rejection. If the offeror wishes to include additional information, the offeror may do so with attachments.</t>
  </si>
  <si>
    <t>*PLEASE TYPE ALL PRICES</t>
  </si>
  <si>
    <t>Division</t>
  </si>
  <si>
    <t>Description</t>
  </si>
  <si>
    <t xml:space="preserve">Cost: </t>
  </si>
  <si>
    <t>Percentage of Total:</t>
  </si>
  <si>
    <t>General Requirements</t>
  </si>
  <si>
    <t>%</t>
  </si>
  <si>
    <t>Existing Conditions</t>
  </si>
  <si>
    <t>Concrete</t>
  </si>
  <si>
    <t>Masonry</t>
  </si>
  <si>
    <t>Metals</t>
  </si>
  <si>
    <t>Wood, Plastics and Composites</t>
  </si>
  <si>
    <t>Thermal and Moisture Protection</t>
  </si>
  <si>
    <t>Openings</t>
  </si>
  <si>
    <t>Finishes</t>
  </si>
  <si>
    <t>Specialties</t>
  </si>
  <si>
    <t>Equipment</t>
  </si>
  <si>
    <t>Furnishings</t>
  </si>
  <si>
    <t>Plumbing</t>
  </si>
  <si>
    <t>HVAC</t>
  </si>
  <si>
    <t>Electrical</t>
  </si>
  <si>
    <t>Communications</t>
  </si>
  <si>
    <t>Electronic Safety and Security</t>
  </si>
  <si>
    <t>Earthwork</t>
  </si>
  <si>
    <t>Exterior Improvements</t>
  </si>
  <si>
    <t>Utilities</t>
  </si>
  <si>
    <t>Waterway and Marine Construction</t>
  </si>
  <si>
    <t>Subtotal:</t>
  </si>
  <si>
    <t>General Requirements:</t>
  </si>
  <si>
    <t>General Contractor Overhead:</t>
  </si>
  <si>
    <t>General Contractor Profit:</t>
  </si>
  <si>
    <t>Total Contract:</t>
  </si>
  <si>
    <t>Bond:</t>
  </si>
  <si>
    <t>Total Contract &amp; Bond:</t>
  </si>
  <si>
    <t>Cost Per Unit (124):</t>
  </si>
  <si>
    <t>*Project will be financed through HUD's RAD financing structure, such that the maximum General Requirements, General Contractor Overhead, and General Contractor Profit shall be 6%, 2%, 6%, respectively.</t>
  </si>
  <si>
    <t>- Please note the following items are to be considered deduct alternates:</t>
  </si>
  <si>
    <t>1. The preparation, materials and construction associated with the new cistern to service the Community Center and Property Management building.</t>
  </si>
  <si>
    <t>- In addition to those noted throughout the Drawings and Specifications, please note the below items are to be considered Allowances. Bidder is required to review all documents and responsible to account for all Allowances located throughout. The Owner takes no responsibility if Bidder misses any scope items included herein.</t>
  </si>
  <si>
    <t xml:space="preserve">Lump Sum Allowances:
1. Flood improvements/resiliency measures for buildings located in the Flood Zone to include: removable flood gates at all ground level veranda/patio entrances and building stairwell entrances, water proofing of exterior walls up to windowsill, &amp; additional measures, and the allowance for sealing and infill of existing three cisterns – Contractor to hold $3,000,000 allowance.
2. Solar panel array either fixed to roof or on the ground to cover public hall/site lighting – Contractor to hold $750,000 allowance.
3. Additional site drainage work – Contractor to hold $150,000 allowance.			
4. Additional WAPA power poles, transformers, incoming telecom service at Hamilton – Contractor to hold $450,000.
5. Underground telecom service from monument to buildings at Hamilton – Contractor to hold $450,000.
6. Underground telecom service from monument to buildings at Piggy – Contractor to hold $215,000.
7. Cat 6 cabling in units at Hamilton – Contractor to hold $35,000.
8. Cat 6 cabling in units at Piggy – Contractor to hold $5,000.
9. Underground electrical service to buildings at Hamilton – Contractor to hold $750,000.
10. Underground electrical service to buildings at Piggy – Contractor to hold $375,000.
11. Monuments for electrical service/telecom at Hamilton – Contractor to hold $395,000.
12. Monuments for electrical service/telecom at Piggy – Contractor to hold $175,000.
13. UFAS ADA changes – Contractor to hold $1,050,000 allowance. Contractor responsible to price standard bathroom and kitchen work (inclusive of plumbing, electrical and mechanical associated work).
14. Drip irrigation system for shrubs and trees at building perimeters  to include: piping, any trenching/backfill, water source connection, backflow preventer, accessories and timer – Contractor to hold $330,000.
15. Security camera system - Contractor to hold $225,000.
16. In unit remote water meter monitoring – Contractor to hold $65,000.
</t>
  </si>
  <si>
    <t xml:space="preserve">Quantity Allowances:
1. Replacement of missing 4" CMU walls at Liquid Petroleum Gas enclosures of 2 sqft. per unit x 124 units = 248 sqft. total.			
2. Exterior wall and slab repairs at each unit's veranda/terrace of 10 sqft. X 124 units = 1,240 sqft. total.		
3. Interior wall and slab repairs in each unit of 30 sqft. X 124 units = 3,720 sqft total. Scope to include 25 sqft. of minor surface damage and 5 sqft. of 1" deep concrete repairs per unit. Provide cost per quantity and description of work. 			
4. Mold remediation in each unit of 50 sqft. X 124 units =  6,200 sqft. total.		
5. Replacement of interior doors, including closet doors and frames at Hamilton = 20%.
6. Replacement of interior doors, including closet doors and frames at Piggy = 10%.			
7. Contractor to figure new interior bedroom and bathroom doors as solid core wood doors. Closet doors to be hollow core. All doors to be pre-hung, wood frame.			
8. Repair and replacement of chain link fencing with 6'-0"high aluminum, medium gauge, top rail, bottom wire, and associated posts as shown on drawings = 121 LF.	</t>
  </si>
  <si>
    <t>*Upon opening of Bids, the lowest bidder is expected to provide a full trade payment breakdown with in 10 business days of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</si>
</sst>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color theme="1"/>
      <name val="Calibri"/>
      <family val="2"/>
      <scheme val="minor"/>
    </font>
    <font>
      <i/>
      <sz val="10"/>
      <color theme="1"/>
      <name val="Calibri"/>
      <family val="2"/>
      <scheme val="minor"/>
    </font>
    <font>
      <b/>
      <i/>
      <sz val="11"/>
      <name val="Calibri"/>
      <family val="2"/>
      <scheme val="minor"/>
    </font>
    <font>
      <i/>
      <sz val="11"/>
      <name val="Calibri"/>
      <family val="2"/>
      <scheme val="minor"/>
    </font>
    <font>
      <i/>
      <sz val="10"/>
      <name val="Calibri"/>
      <family val="2"/>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4" fillId="0" borderId="0" applyFont="0" applyFill="0" applyBorder="0" applyAlignment="0" applyProtection="0"/>
    <xf numFmtId="44" fontId="4" fillId="0" borderId="0" applyFont="0" applyFill="0" applyBorder="0" applyAlignment="0" applyProtection="0"/>
  </cellStyleXfs>
  <cellXfs count="55">
    <xf numFmtId="0" fontId="0" fillId="0" borderId="0" xfId="0"/>
    <xf numFmtId="0" fontId="1" fillId="0" borderId="2" xfId="0" applyFont="1" applyBorder="1"/>
    <xf numFmtId="0" fontId="0" fillId="0" borderId="3" xfId="0" applyBorder="1"/>
    <xf numFmtId="0" fontId="0" fillId="0" borderId="4" xfId="0" applyBorder="1"/>
    <xf numFmtId="44" fontId="0" fillId="0" borderId="1" xfId="2" applyFont="1" applyBorder="1"/>
    <xf numFmtId="44" fontId="1" fillId="0" borderId="1" xfId="2" applyFont="1" applyBorder="1"/>
    <xf numFmtId="0" fontId="1" fillId="0" borderId="8" xfId="0" applyFont="1" applyBorder="1"/>
    <xf numFmtId="0" fontId="0" fillId="0" borderId="9" xfId="0" applyBorder="1"/>
    <xf numFmtId="0" fontId="0" fillId="0" borderId="10" xfId="0" applyBorder="1"/>
    <xf numFmtId="0" fontId="1" fillId="0" borderId="9" xfId="0" applyFont="1" applyBorder="1"/>
    <xf numFmtId="0" fontId="0" fillId="0" borderId="11" xfId="0" applyBorder="1" applyAlignment="1">
      <alignment horizontal="center"/>
    </xf>
    <xf numFmtId="0" fontId="0" fillId="0" borderId="12" xfId="0" applyBorder="1" applyAlignment="1">
      <alignment horizontal="right"/>
    </xf>
    <xf numFmtId="0" fontId="0" fillId="0" borderId="13" xfId="0" applyBorder="1"/>
    <xf numFmtId="0" fontId="0" fillId="0" borderId="14" xfId="0" applyBorder="1"/>
    <xf numFmtId="0" fontId="0" fillId="0" borderId="8" xfId="0" applyBorder="1" applyAlignment="1">
      <alignment horizontal="right"/>
    </xf>
    <xf numFmtId="9" fontId="0" fillId="0" borderId="0" xfId="1" applyFont="1" applyBorder="1" applyAlignment="1">
      <alignment horizontal="center"/>
    </xf>
    <xf numFmtId="0" fontId="0" fillId="0" borderId="8" xfId="0" applyBorder="1"/>
    <xf numFmtId="0" fontId="0" fillId="0" borderId="0" xfId="0" applyAlignment="1">
      <alignment vertical="center"/>
    </xf>
    <xf numFmtId="0" fontId="3" fillId="0" borderId="8" xfId="0" applyFont="1" applyBorder="1" applyAlignment="1">
      <alignment horizontal="center" wrapText="1"/>
    </xf>
    <xf numFmtId="0" fontId="2" fillId="0" borderId="9" xfId="0" applyFont="1" applyBorder="1" applyAlignment="1">
      <alignment horizontal="center" wrapText="1"/>
    </xf>
    <xf numFmtId="0" fontId="1" fillId="0" borderId="0" xfId="0" applyFont="1"/>
    <xf numFmtId="0" fontId="2" fillId="0" borderId="0" xfId="0" applyFont="1" applyAlignment="1">
      <alignment horizont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3" fillId="0" borderId="15" xfId="0" quotePrefix="1" applyFont="1" applyBorder="1" applyAlignment="1">
      <alignment horizontal="left" vertical="center" wrapText="1"/>
    </xf>
    <xf numFmtId="0" fontId="3" fillId="0" borderId="16" xfId="0" quotePrefix="1" applyFont="1" applyBorder="1" applyAlignment="1">
      <alignment horizontal="left" vertical="center" wrapText="1"/>
    </xf>
    <xf numFmtId="0" fontId="3" fillId="0" borderId="17" xfId="0" quotePrefix="1" applyFont="1" applyBorder="1" applyAlignment="1">
      <alignment horizontal="left" vertical="center" wrapText="1"/>
    </xf>
    <xf numFmtId="0" fontId="6" fillId="0" borderId="5" xfId="0" quotePrefix="1"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3" fillId="0" borderId="8" xfId="0" applyFont="1" applyBorder="1" applyAlignment="1">
      <alignment horizontal="left" wrapText="1"/>
    </xf>
    <xf numFmtId="0" fontId="2" fillId="0" borderId="0" xfId="0" applyFont="1" applyAlignment="1">
      <alignment horizontal="left" wrapText="1"/>
    </xf>
    <xf numFmtId="0" fontId="2" fillId="0" borderId="9" xfId="0" applyFont="1" applyBorder="1" applyAlignment="1">
      <alignment horizontal="left"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5" fillId="0" borderId="8" xfId="0" quotePrefix="1"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3" fillId="0" borderId="5" xfId="0" quotePrefix="1"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5" fillId="0" borderId="8" xfId="0" applyFont="1" applyBorder="1" applyAlignment="1">
      <alignment horizontal="left" wrapText="1"/>
    </xf>
    <xf numFmtId="0" fontId="5" fillId="0" borderId="0" xfId="0" applyFont="1" applyAlignment="1">
      <alignment horizontal="left" wrapText="1"/>
    </xf>
    <xf numFmtId="0" fontId="5" fillId="0" borderId="9" xfId="0" applyFont="1" applyBorder="1" applyAlignment="1">
      <alignment horizontal="left" wrapText="1"/>
    </xf>
    <xf numFmtId="0" fontId="2" fillId="0" borderId="8" xfId="0" quotePrefix="1" applyFont="1" applyBorder="1" applyAlignment="1">
      <alignment horizontal="left" vertical="center" wrapText="1"/>
    </xf>
    <xf numFmtId="0" fontId="2" fillId="0" borderId="0" xfId="0" quotePrefix="1" applyFont="1" applyAlignment="1">
      <alignment horizontal="left" vertical="center" wrapText="1"/>
    </xf>
    <xf numFmtId="0" fontId="2" fillId="0" borderId="9" xfId="0" quotePrefix="1" applyFont="1" applyBorder="1" applyAlignment="1">
      <alignment horizontal="left" vertical="center"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A748A-AAD2-4904-A4CF-F19BD72C6C16}">
  <sheetPr>
    <pageSetUpPr fitToPage="1"/>
  </sheetPr>
  <dimension ref="A1:D62"/>
  <sheetViews>
    <sheetView showGridLines="0" tabSelected="1" view="pageBreakPreview" topLeftCell="A59" zoomScale="110" zoomScaleNormal="100" zoomScaleSheetLayoutView="110" workbookViewId="0">
      <selection activeCell="K60" sqref="K60"/>
    </sheetView>
  </sheetViews>
  <sheetFormatPr defaultRowHeight="14.45"/>
  <cols>
    <col min="1" max="1" width="28.42578125" customWidth="1"/>
    <col min="2" max="2" width="49.140625" customWidth="1"/>
    <col min="3" max="3" width="24.5703125" customWidth="1"/>
    <col min="4" max="4" width="26.85546875" customWidth="1"/>
  </cols>
  <sheetData>
    <row r="1" spans="1:4">
      <c r="A1" s="31" t="s">
        <v>0</v>
      </c>
      <c r="B1" s="32"/>
      <c r="C1" s="32"/>
      <c r="D1" s="33"/>
    </row>
    <row r="2" spans="1:4">
      <c r="A2" s="6" t="s">
        <v>1</v>
      </c>
      <c r="D2" s="7"/>
    </row>
    <row r="3" spans="1:4">
      <c r="A3" s="8" t="s">
        <v>2</v>
      </c>
      <c r="B3" s="3"/>
      <c r="C3" s="3"/>
      <c r="D3" s="7"/>
    </row>
    <row r="4" spans="1:4">
      <c r="A4" s="8" t="s">
        <v>3</v>
      </c>
      <c r="B4" s="3"/>
      <c r="C4" s="2"/>
      <c r="D4" s="7"/>
    </row>
    <row r="5" spans="1:4">
      <c r="A5" s="8" t="s">
        <v>4</v>
      </c>
      <c r="B5" s="3"/>
      <c r="C5" s="2"/>
      <c r="D5" s="7"/>
    </row>
    <row r="6" spans="1:4">
      <c r="A6" s="8" t="s">
        <v>5</v>
      </c>
      <c r="B6" s="3"/>
      <c r="C6" s="2"/>
      <c r="D6" s="7"/>
    </row>
    <row r="7" spans="1:4">
      <c r="A7" s="8" t="s">
        <v>6</v>
      </c>
      <c r="B7" s="3"/>
      <c r="C7" s="2"/>
      <c r="D7" s="7"/>
    </row>
    <row r="8" spans="1:4">
      <c r="A8" s="8" t="s">
        <v>7</v>
      </c>
      <c r="B8" s="3"/>
      <c r="C8" s="2"/>
      <c r="D8" s="7"/>
    </row>
    <row r="9" spans="1:4">
      <c r="A9" s="8" t="s">
        <v>8</v>
      </c>
      <c r="B9" s="3"/>
      <c r="C9" s="3"/>
      <c r="D9" s="7"/>
    </row>
    <row r="10" spans="1:4" ht="15" customHeight="1">
      <c r="A10" s="40" t="s">
        <v>9</v>
      </c>
      <c r="B10" s="41"/>
      <c r="C10" s="41"/>
      <c r="D10" s="42"/>
    </row>
    <row r="11" spans="1:4">
      <c r="A11" s="40"/>
      <c r="B11" s="41"/>
      <c r="C11" s="41"/>
      <c r="D11" s="42"/>
    </row>
    <row r="12" spans="1:4">
      <c r="A12" s="40"/>
      <c r="B12" s="41"/>
      <c r="C12" s="41"/>
      <c r="D12" s="42"/>
    </row>
    <row r="13" spans="1:4">
      <c r="A13" s="40"/>
      <c r="B13" s="41"/>
      <c r="C13" s="41"/>
      <c r="D13" s="42"/>
    </row>
    <row r="14" spans="1:4">
      <c r="A14" s="40"/>
      <c r="B14" s="41"/>
      <c r="C14" s="41"/>
      <c r="D14" s="42"/>
    </row>
    <row r="15" spans="1:4">
      <c r="A15" s="40"/>
      <c r="B15" s="41"/>
      <c r="C15" s="41"/>
      <c r="D15" s="42"/>
    </row>
    <row r="16" spans="1:4">
      <c r="A16" s="40"/>
      <c r="B16" s="41"/>
      <c r="C16" s="41"/>
      <c r="D16" s="42"/>
    </row>
    <row r="17" spans="1:4">
      <c r="A17" s="40"/>
      <c r="B17" s="41"/>
      <c r="C17" s="41"/>
      <c r="D17" s="42"/>
    </row>
    <row r="18" spans="1:4">
      <c r="A18" s="37" t="s">
        <v>10</v>
      </c>
      <c r="B18" s="38"/>
      <c r="C18" s="38"/>
      <c r="D18" s="39"/>
    </row>
    <row r="19" spans="1:4">
      <c r="A19" s="22"/>
      <c r="B19" s="23"/>
      <c r="C19" s="23"/>
      <c r="D19" s="24"/>
    </row>
    <row r="20" spans="1:4">
      <c r="A20" s="6" t="s">
        <v>11</v>
      </c>
      <c r="B20" s="20" t="s">
        <v>12</v>
      </c>
      <c r="C20" s="20" t="s">
        <v>13</v>
      </c>
      <c r="D20" s="9" t="s">
        <v>14</v>
      </c>
    </row>
    <row r="21" spans="1:4">
      <c r="A21" s="10">
        <v>1</v>
      </c>
      <c r="B21" s="2" t="s">
        <v>15</v>
      </c>
      <c r="C21" s="4">
        <v>0</v>
      </c>
      <c r="D21" s="11" t="s">
        <v>16</v>
      </c>
    </row>
    <row r="22" spans="1:4">
      <c r="A22" s="10">
        <v>2</v>
      </c>
      <c r="B22" s="2" t="s">
        <v>17</v>
      </c>
      <c r="C22" s="4">
        <v>0</v>
      </c>
      <c r="D22" s="11" t="s">
        <v>16</v>
      </c>
    </row>
    <row r="23" spans="1:4">
      <c r="A23" s="10">
        <v>3</v>
      </c>
      <c r="B23" s="2" t="s">
        <v>18</v>
      </c>
      <c r="C23" s="4">
        <v>0</v>
      </c>
      <c r="D23" s="11" t="s">
        <v>16</v>
      </c>
    </row>
    <row r="24" spans="1:4">
      <c r="A24" s="10">
        <v>4</v>
      </c>
      <c r="B24" s="2" t="s">
        <v>19</v>
      </c>
      <c r="C24" s="4">
        <v>0</v>
      </c>
      <c r="D24" s="11" t="s">
        <v>16</v>
      </c>
    </row>
    <row r="25" spans="1:4">
      <c r="A25" s="10">
        <v>5</v>
      </c>
      <c r="B25" s="2" t="s">
        <v>20</v>
      </c>
      <c r="C25" s="4">
        <v>0</v>
      </c>
      <c r="D25" s="11" t="s">
        <v>16</v>
      </c>
    </row>
    <row r="26" spans="1:4">
      <c r="A26" s="10">
        <v>6</v>
      </c>
      <c r="B26" s="2" t="s">
        <v>21</v>
      </c>
      <c r="C26" s="4">
        <v>0</v>
      </c>
      <c r="D26" s="11" t="s">
        <v>16</v>
      </c>
    </row>
    <row r="27" spans="1:4">
      <c r="A27" s="10">
        <v>7</v>
      </c>
      <c r="B27" s="2" t="s">
        <v>22</v>
      </c>
      <c r="C27" s="4">
        <v>0</v>
      </c>
      <c r="D27" s="11" t="s">
        <v>16</v>
      </c>
    </row>
    <row r="28" spans="1:4">
      <c r="A28" s="10">
        <v>8</v>
      </c>
      <c r="B28" s="2" t="s">
        <v>23</v>
      </c>
      <c r="C28" s="4">
        <v>0</v>
      </c>
      <c r="D28" s="11" t="s">
        <v>16</v>
      </c>
    </row>
    <row r="29" spans="1:4">
      <c r="A29" s="10">
        <v>9</v>
      </c>
      <c r="B29" s="2" t="s">
        <v>24</v>
      </c>
      <c r="C29" s="4">
        <v>0</v>
      </c>
      <c r="D29" s="11" t="s">
        <v>16</v>
      </c>
    </row>
    <row r="30" spans="1:4">
      <c r="A30" s="10">
        <v>10</v>
      </c>
      <c r="B30" s="2" t="s">
        <v>25</v>
      </c>
      <c r="C30" s="4">
        <v>0</v>
      </c>
      <c r="D30" s="11" t="s">
        <v>16</v>
      </c>
    </row>
    <row r="31" spans="1:4">
      <c r="A31" s="10">
        <v>11</v>
      </c>
      <c r="B31" s="2" t="s">
        <v>26</v>
      </c>
      <c r="C31" s="4">
        <v>0</v>
      </c>
      <c r="D31" s="11" t="s">
        <v>16</v>
      </c>
    </row>
    <row r="32" spans="1:4">
      <c r="A32" s="10">
        <v>12</v>
      </c>
      <c r="B32" s="2" t="s">
        <v>27</v>
      </c>
      <c r="C32" s="4">
        <v>0</v>
      </c>
      <c r="D32" s="11" t="s">
        <v>16</v>
      </c>
    </row>
    <row r="33" spans="1:4">
      <c r="A33" s="10">
        <v>22</v>
      </c>
      <c r="B33" s="2" t="s">
        <v>28</v>
      </c>
      <c r="C33" s="4">
        <v>0</v>
      </c>
      <c r="D33" s="11" t="s">
        <v>16</v>
      </c>
    </row>
    <row r="34" spans="1:4">
      <c r="A34" s="10">
        <v>23</v>
      </c>
      <c r="B34" s="2" t="s">
        <v>29</v>
      </c>
      <c r="C34" s="4">
        <v>0</v>
      </c>
      <c r="D34" s="11" t="s">
        <v>16</v>
      </c>
    </row>
    <row r="35" spans="1:4">
      <c r="A35" s="10">
        <v>26</v>
      </c>
      <c r="B35" s="2" t="s">
        <v>30</v>
      </c>
      <c r="C35" s="4">
        <v>0</v>
      </c>
      <c r="D35" s="11" t="s">
        <v>16</v>
      </c>
    </row>
    <row r="36" spans="1:4">
      <c r="A36" s="10">
        <v>27</v>
      </c>
      <c r="B36" s="2" t="s">
        <v>31</v>
      </c>
      <c r="C36" s="4">
        <v>0</v>
      </c>
      <c r="D36" s="11" t="s">
        <v>16</v>
      </c>
    </row>
    <row r="37" spans="1:4">
      <c r="A37" s="10">
        <v>28</v>
      </c>
      <c r="B37" s="2" t="s">
        <v>32</v>
      </c>
      <c r="C37" s="4">
        <v>0</v>
      </c>
      <c r="D37" s="11" t="s">
        <v>16</v>
      </c>
    </row>
    <row r="38" spans="1:4">
      <c r="A38" s="10">
        <v>31</v>
      </c>
      <c r="B38" s="2" t="s">
        <v>33</v>
      </c>
      <c r="C38" s="4">
        <v>0</v>
      </c>
      <c r="D38" s="11" t="s">
        <v>16</v>
      </c>
    </row>
    <row r="39" spans="1:4">
      <c r="A39" s="10">
        <v>32</v>
      </c>
      <c r="B39" s="2" t="s">
        <v>34</v>
      </c>
      <c r="C39" s="4">
        <v>0</v>
      </c>
      <c r="D39" s="11" t="s">
        <v>16</v>
      </c>
    </row>
    <row r="40" spans="1:4">
      <c r="A40" s="10">
        <v>33</v>
      </c>
      <c r="B40" s="2" t="s">
        <v>35</v>
      </c>
      <c r="C40" s="4">
        <v>0</v>
      </c>
      <c r="D40" s="11" t="s">
        <v>16</v>
      </c>
    </row>
    <row r="41" spans="1:4">
      <c r="A41" s="10">
        <v>35</v>
      </c>
      <c r="B41" s="2" t="s">
        <v>36</v>
      </c>
      <c r="C41" s="4">
        <v>0</v>
      </c>
      <c r="D41" s="11" t="s">
        <v>16</v>
      </c>
    </row>
    <row r="42" spans="1:4">
      <c r="A42" s="12"/>
      <c r="B42" s="1" t="s">
        <v>37</v>
      </c>
      <c r="C42" s="5">
        <v>0</v>
      </c>
      <c r="D42" s="13"/>
    </row>
    <row r="43" spans="1:4">
      <c r="A43" s="14" t="s">
        <v>38</v>
      </c>
      <c r="B43" s="15">
        <v>0.06</v>
      </c>
      <c r="C43" s="4">
        <v>0</v>
      </c>
      <c r="D43" s="7"/>
    </row>
    <row r="44" spans="1:4">
      <c r="A44" s="14"/>
      <c r="B44" s="20" t="s">
        <v>37</v>
      </c>
      <c r="C44" s="5">
        <v>0</v>
      </c>
      <c r="D44" s="7"/>
    </row>
    <row r="45" spans="1:4">
      <c r="A45" s="14" t="s">
        <v>39</v>
      </c>
      <c r="B45" s="15">
        <v>0.02</v>
      </c>
      <c r="C45" s="4">
        <v>0</v>
      </c>
      <c r="D45" s="7"/>
    </row>
    <row r="46" spans="1:4">
      <c r="A46" s="14"/>
      <c r="B46" s="20" t="s">
        <v>37</v>
      </c>
      <c r="C46" s="5">
        <v>0</v>
      </c>
      <c r="D46" s="7"/>
    </row>
    <row r="47" spans="1:4">
      <c r="A47" s="14" t="s">
        <v>40</v>
      </c>
      <c r="B47" s="15">
        <v>0.06</v>
      </c>
      <c r="C47" s="4">
        <v>0</v>
      </c>
      <c r="D47" s="7"/>
    </row>
    <row r="48" spans="1:4">
      <c r="A48" s="14"/>
      <c r="B48" s="20" t="s">
        <v>41</v>
      </c>
      <c r="C48" s="5">
        <v>0</v>
      </c>
      <c r="D48" s="7"/>
    </row>
    <row r="49" spans="1:4">
      <c r="A49" s="14" t="s">
        <v>42</v>
      </c>
      <c r="B49" s="15"/>
      <c r="C49" s="4">
        <v>0</v>
      </c>
      <c r="D49" s="7"/>
    </row>
    <row r="50" spans="1:4">
      <c r="A50" s="16"/>
      <c r="B50" s="20" t="s">
        <v>43</v>
      </c>
      <c r="C50" s="5">
        <v>0</v>
      </c>
      <c r="D50" s="7"/>
    </row>
    <row r="51" spans="1:4" ht="8.25" customHeight="1">
      <c r="A51" s="16"/>
      <c r="D51" s="7"/>
    </row>
    <row r="52" spans="1:4">
      <c r="A52" s="16"/>
      <c r="B52" t="s">
        <v>44</v>
      </c>
      <c r="C52" s="4">
        <f>C48/124</f>
        <v>0</v>
      </c>
      <c r="D52" s="7"/>
    </row>
    <row r="53" spans="1:4">
      <c r="A53" s="16"/>
      <c r="D53" s="7"/>
    </row>
    <row r="54" spans="1:4" ht="30" customHeight="1">
      <c r="A54" s="34" t="s">
        <v>45</v>
      </c>
      <c r="B54" s="35"/>
      <c r="C54" s="35"/>
      <c r="D54" s="36"/>
    </row>
    <row r="55" spans="1:4" ht="15" thickBot="1">
      <c r="A55" s="18"/>
      <c r="B55" s="21"/>
      <c r="C55" s="21"/>
      <c r="D55" s="19"/>
    </row>
    <row r="56" spans="1:4">
      <c r="A56" s="46" t="s">
        <v>46</v>
      </c>
      <c r="B56" s="47"/>
      <c r="C56" s="47"/>
      <c r="D56" s="48"/>
    </row>
    <row r="57" spans="1:4" ht="15" thickBot="1">
      <c r="A57" s="49" t="s">
        <v>47</v>
      </c>
      <c r="B57" s="50"/>
      <c r="C57" s="50"/>
      <c r="D57" s="51"/>
    </row>
    <row r="58" spans="1:4" ht="47.45" customHeight="1">
      <c r="A58" s="28" t="s">
        <v>48</v>
      </c>
      <c r="B58" s="29"/>
      <c r="C58" s="29"/>
      <c r="D58" s="30"/>
    </row>
    <row r="59" spans="1:4" s="17" customFormat="1" ht="285" customHeight="1">
      <c r="A59" s="43" t="s">
        <v>49</v>
      </c>
      <c r="B59" s="44"/>
      <c r="C59" s="44"/>
      <c r="D59" s="45"/>
    </row>
    <row r="60" spans="1:4" s="17" customFormat="1" ht="147.94999999999999" customHeight="1">
      <c r="A60" s="43" t="s">
        <v>50</v>
      </c>
      <c r="B60" s="44"/>
      <c r="C60" s="44"/>
      <c r="D60" s="45"/>
    </row>
    <row r="61" spans="1:4" s="17" customFormat="1">
      <c r="A61" s="52"/>
      <c r="B61" s="53"/>
      <c r="C61" s="53"/>
      <c r="D61" s="54"/>
    </row>
    <row r="62" spans="1:4" s="17" customFormat="1" ht="32.25" customHeight="1" thickBot="1">
      <c r="A62" s="25" t="s">
        <v>51</v>
      </c>
      <c r="B62" s="26"/>
      <c r="C62" s="26"/>
      <c r="D62" s="27"/>
    </row>
  </sheetData>
  <mergeCells count="11">
    <mergeCell ref="A62:D62"/>
    <mergeCell ref="A58:D58"/>
    <mergeCell ref="A1:D1"/>
    <mergeCell ref="A54:D54"/>
    <mergeCell ref="A18:D18"/>
    <mergeCell ref="A10:D17"/>
    <mergeCell ref="A59:D59"/>
    <mergeCell ref="A60:D60"/>
    <mergeCell ref="A56:D56"/>
    <mergeCell ref="A57:D57"/>
    <mergeCell ref="A61:D61"/>
  </mergeCells>
  <pageMargins left="0.7" right="0.7" top="0.75" bottom="0.75" header="0.3" footer="0.3"/>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Larounis</dc:creator>
  <cp:keywords/>
  <dc:description/>
  <cp:lastModifiedBy>Guest User</cp:lastModifiedBy>
  <cp:revision/>
  <dcterms:created xsi:type="dcterms:W3CDTF">2020-11-11T13:46:19Z</dcterms:created>
  <dcterms:modified xsi:type="dcterms:W3CDTF">2023-12-18T20:08:45Z</dcterms:modified>
  <cp:category/>
  <cp:contentStatus/>
</cp:coreProperties>
</file>